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2025-050空" sheetId="1" r:id="rId1"/>
  </sheets>
  <externalReferences>
    <externalReference r:id="rId2"/>
  </externalReferences>
  <definedNames>
    <definedName name="_qgt1">[1]备件目录!#REF!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<sst xmlns="http://schemas.openxmlformats.org/spreadsheetml/2006/main" count="91" uniqueCount="32">
  <si>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序号</t>
  </si>
  <si>
    <t>物料名称</t>
  </si>
  <si>
    <t>规格型号</t>
  </si>
  <si>
    <t>包装形式package（木箱/纸箱/铁包）</t>
  </si>
  <si>
    <t>★包装件数
Amount</t>
  </si>
  <si>
    <t>单件重量（净重）Unit Wt.（KG）</t>
  </si>
  <si>
    <t>总重量Unit Wt.（KG）</t>
  </si>
  <si>
    <t>★单件包装尺寸
Single pack size（M）</t>
  </si>
  <si>
    <t>总体积Volume（M3）</t>
  </si>
  <si>
    <r>
      <rPr>
        <b/>
        <sz val="9"/>
        <color theme="1"/>
        <rFont val="宋体"/>
        <charset val="134"/>
      </rPr>
      <t>★净重</t>
    </r>
    <r>
      <rPr>
        <b/>
        <sz val="9"/>
        <color indexed="8"/>
        <rFont val="宋体"/>
        <charset val="134"/>
      </rPr>
      <t>N.W.</t>
    </r>
  </si>
  <si>
    <r>
      <rPr>
        <b/>
        <sz val="9"/>
        <color theme="1"/>
        <rFont val="宋体"/>
        <charset val="134"/>
      </rPr>
      <t>★毛重</t>
    </r>
    <r>
      <rPr>
        <b/>
        <sz val="9"/>
        <color indexed="8"/>
        <rFont val="宋体"/>
        <charset val="134"/>
      </rPr>
      <t>G.W.</t>
    </r>
  </si>
  <si>
    <r>
      <rPr>
        <b/>
        <sz val="9"/>
        <color theme="1"/>
        <rFont val="宋体"/>
        <charset val="134"/>
      </rPr>
      <t>长</t>
    </r>
    <r>
      <rPr>
        <b/>
        <sz val="9"/>
        <color indexed="8"/>
        <rFont val="宋体"/>
        <charset val="134"/>
      </rPr>
      <t>Long</t>
    </r>
  </si>
  <si>
    <r>
      <rPr>
        <b/>
        <sz val="9"/>
        <color theme="1"/>
        <rFont val="宋体"/>
        <charset val="134"/>
      </rPr>
      <t>宽</t>
    </r>
    <r>
      <rPr>
        <b/>
        <sz val="9"/>
        <color indexed="8"/>
        <rFont val="宋体"/>
        <charset val="134"/>
      </rPr>
      <t>Width</t>
    </r>
  </si>
  <si>
    <r>
      <rPr>
        <b/>
        <sz val="9"/>
        <color theme="1"/>
        <rFont val="宋体"/>
        <charset val="134"/>
      </rPr>
      <t>高</t>
    </r>
    <r>
      <rPr>
        <b/>
        <sz val="9"/>
        <color indexed="8"/>
        <rFont val="宋体"/>
        <charset val="134"/>
      </rPr>
      <t>High</t>
    </r>
  </si>
  <si>
    <t>1、地面瓷砖</t>
  </si>
  <si>
    <t xml:space="preserve"> </t>
  </si>
  <si>
    <t>木箱/木托/铁托/裸件**</t>
  </si>
  <si>
    <t>2、玻璃丝棉卷毡</t>
  </si>
  <si>
    <t>1、水泥纤维板</t>
  </si>
  <si>
    <t>1、大理石地砖</t>
  </si>
  <si>
    <t>2、工具</t>
  </si>
  <si>
    <t>1、轻钢龙骨及配件</t>
  </si>
  <si>
    <t>1、竹木纤维板</t>
  </si>
  <si>
    <t>1、门</t>
  </si>
  <si>
    <t>2、窗户</t>
  </si>
  <si>
    <t>3、铝合金栏杆</t>
  </si>
  <si>
    <t>1、铝镁屋面板</t>
  </si>
  <si>
    <t>2、卫浴（洗手盆、马桶等）</t>
  </si>
  <si>
    <t>1、卫浴（洗手盆、马桶等）
2、电路材料</t>
  </si>
  <si>
    <t>1、外墙水泥挂板</t>
  </si>
  <si>
    <t>1、防盗门</t>
  </si>
  <si>
    <t>1、铝合金收边件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</si>
</sst>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0.00_ "/>
    <numFmt numFmtId="178" formatCode="0.00_);[Red]\(0.00\)"/>
  </numFmts>
  <fonts count="27">
    <font>
      <sz val="12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方正新楷体_GBK"/>
      <charset val="134"/>
    </font>
    <font>
      <b/>
      <sz val="12"/>
      <color rgb="FF000000"/>
      <name val="方正新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7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225425</xdr:colOff>
      <xdr:row>2</xdr:row>
      <xdr:rowOff>19050</xdr:rowOff>
    </xdr:from>
    <xdr:to>
      <xdr:col>2</xdr:col>
      <xdr:colOff>851535</xdr:colOff>
      <xdr:row>2</xdr:row>
      <xdr:rowOff>585470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781050"/>
          <a:ext cx="62611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225425</xdr:colOff>
      <xdr:row>4</xdr:row>
      <xdr:rowOff>44450</xdr:rowOff>
    </xdr:from>
    <xdr:to>
      <xdr:col>2</xdr:col>
      <xdr:colOff>851535</xdr:colOff>
      <xdr:row>4</xdr:row>
      <xdr:rowOff>610870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0" y="2076450"/>
          <a:ext cx="62611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234950</xdr:colOff>
      <xdr:row>6</xdr:row>
      <xdr:rowOff>15875</xdr:rowOff>
    </xdr:from>
    <xdr:to>
      <xdr:col>2</xdr:col>
      <xdr:colOff>900430</xdr:colOff>
      <xdr:row>6</xdr:row>
      <xdr:rowOff>606425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19325" y="3317875"/>
          <a:ext cx="6654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8</xdr:row>
      <xdr:rowOff>15875</xdr:rowOff>
    </xdr:from>
    <xdr:to>
      <xdr:col>2</xdr:col>
      <xdr:colOff>843280</xdr:colOff>
      <xdr:row>8</xdr:row>
      <xdr:rowOff>606425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62175" y="4587875"/>
          <a:ext cx="6654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244475</xdr:colOff>
      <xdr:row>10</xdr:row>
      <xdr:rowOff>0</xdr:rowOff>
    </xdr:from>
    <xdr:to>
      <xdr:col>2</xdr:col>
      <xdr:colOff>909955</xdr:colOff>
      <xdr:row>10</xdr:row>
      <xdr:rowOff>590550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8850" y="5842000"/>
          <a:ext cx="6654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215900</xdr:colOff>
      <xdr:row>12</xdr:row>
      <xdr:rowOff>15875</xdr:rowOff>
    </xdr:from>
    <xdr:to>
      <xdr:col>2</xdr:col>
      <xdr:colOff>881380</xdr:colOff>
      <xdr:row>12</xdr:row>
      <xdr:rowOff>606425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275" y="7127875"/>
          <a:ext cx="6654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215900</xdr:colOff>
      <xdr:row>14</xdr:row>
      <xdr:rowOff>15875</xdr:rowOff>
    </xdr:from>
    <xdr:to>
      <xdr:col>2</xdr:col>
      <xdr:colOff>881380</xdr:colOff>
      <xdr:row>14</xdr:row>
      <xdr:rowOff>606425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275" y="8397875"/>
          <a:ext cx="6654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215900</xdr:colOff>
      <xdr:row>16</xdr:row>
      <xdr:rowOff>0</xdr:rowOff>
    </xdr:from>
    <xdr:to>
      <xdr:col>2</xdr:col>
      <xdr:colOff>881380</xdr:colOff>
      <xdr:row>16</xdr:row>
      <xdr:rowOff>590550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275" y="9652000"/>
          <a:ext cx="6654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215900</xdr:colOff>
      <xdr:row>18</xdr:row>
      <xdr:rowOff>25400</xdr:rowOff>
    </xdr:from>
    <xdr:to>
      <xdr:col>2</xdr:col>
      <xdr:colOff>881380</xdr:colOff>
      <xdr:row>18</xdr:row>
      <xdr:rowOff>615950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275" y="10947400"/>
          <a:ext cx="66548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873125</xdr:colOff>
      <xdr:row>2</xdr:row>
      <xdr:rowOff>625475</xdr:rowOff>
    </xdr:from>
    <xdr:to>
      <xdr:col>2</xdr:col>
      <xdr:colOff>1540510</xdr:colOff>
      <xdr:row>4</xdr:row>
      <xdr:rowOff>34925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57500" y="1387475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911225</xdr:colOff>
      <xdr:row>5</xdr:row>
      <xdr:rowOff>15875</xdr:rowOff>
    </xdr:from>
    <xdr:to>
      <xdr:col>2</xdr:col>
      <xdr:colOff>1578610</xdr:colOff>
      <xdr:row>6</xdr:row>
      <xdr:rowOff>60325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895600" y="2682875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920750</xdr:colOff>
      <xdr:row>7</xdr:row>
      <xdr:rowOff>25400</xdr:rowOff>
    </xdr:from>
    <xdr:to>
      <xdr:col>2</xdr:col>
      <xdr:colOff>1588135</xdr:colOff>
      <xdr:row>8</xdr:row>
      <xdr:rowOff>69850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5125" y="3962400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930275</xdr:colOff>
      <xdr:row>8</xdr:row>
      <xdr:rowOff>625475</xdr:rowOff>
    </xdr:from>
    <xdr:to>
      <xdr:col>2</xdr:col>
      <xdr:colOff>1597660</xdr:colOff>
      <xdr:row>10</xdr:row>
      <xdr:rowOff>34925</xdr:rowOff>
    </xdr:to>
    <xdr:pic>
      <xdr:nvPicPr>
        <xdr:cNvPr id="14" name="图片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4650" y="5197475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930275</xdr:colOff>
      <xdr:row>11</xdr:row>
      <xdr:rowOff>25400</xdr:rowOff>
    </xdr:from>
    <xdr:to>
      <xdr:col>2</xdr:col>
      <xdr:colOff>1597660</xdr:colOff>
      <xdr:row>12</xdr:row>
      <xdr:rowOff>69850</xdr:rowOff>
    </xdr:to>
    <xdr:pic>
      <xdr:nvPicPr>
        <xdr:cNvPr id="15" name="图片 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14650" y="6502400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958850</xdr:colOff>
      <xdr:row>13</xdr:row>
      <xdr:rowOff>15875</xdr:rowOff>
    </xdr:from>
    <xdr:to>
      <xdr:col>2</xdr:col>
      <xdr:colOff>1626235</xdr:colOff>
      <xdr:row>14</xdr:row>
      <xdr:rowOff>60325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43225" y="7762875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977900</xdr:colOff>
      <xdr:row>15</xdr:row>
      <xdr:rowOff>0</xdr:rowOff>
    </xdr:from>
    <xdr:to>
      <xdr:col>2</xdr:col>
      <xdr:colOff>1645285</xdr:colOff>
      <xdr:row>16</xdr:row>
      <xdr:rowOff>44450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62275" y="9017000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968375</xdr:colOff>
      <xdr:row>16</xdr:row>
      <xdr:rowOff>625475</xdr:rowOff>
    </xdr:from>
    <xdr:to>
      <xdr:col>2</xdr:col>
      <xdr:colOff>1635760</xdr:colOff>
      <xdr:row>18</xdr:row>
      <xdr:rowOff>34925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2750" y="10277475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920750</xdr:colOff>
      <xdr:row>19</xdr:row>
      <xdr:rowOff>0</xdr:rowOff>
    </xdr:from>
    <xdr:to>
      <xdr:col>2</xdr:col>
      <xdr:colOff>1588135</xdr:colOff>
      <xdr:row>20</xdr:row>
      <xdr:rowOff>44450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05125" y="11557000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20</xdr:row>
      <xdr:rowOff>34925</xdr:rowOff>
    </xdr:from>
    <xdr:to>
      <xdr:col>2</xdr:col>
      <xdr:colOff>813435</xdr:colOff>
      <xdr:row>20</xdr:row>
      <xdr:rowOff>601345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0" y="12226925"/>
          <a:ext cx="62611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949325</xdr:colOff>
      <xdr:row>21</xdr:row>
      <xdr:rowOff>0</xdr:rowOff>
    </xdr:from>
    <xdr:to>
      <xdr:col>2</xdr:col>
      <xdr:colOff>1616710</xdr:colOff>
      <xdr:row>22</xdr:row>
      <xdr:rowOff>44450</xdr:rowOff>
    </xdr:to>
    <xdr:pic>
      <xdr:nvPicPr>
        <xdr:cNvPr id="21" name="图片 2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33700" y="12827000"/>
          <a:ext cx="667385" cy="679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1046480</xdr:colOff>
      <xdr:row>24</xdr:row>
      <xdr:rowOff>607060</xdr:rowOff>
    </xdr:to>
    <xdr:pic>
      <xdr:nvPicPr>
        <xdr:cNvPr id="22" name="图片 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4375" y="14732000"/>
          <a:ext cx="104648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1046480</xdr:colOff>
      <xdr:row>25</xdr:row>
      <xdr:rowOff>607060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4375" y="15367000"/>
          <a:ext cx="104648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1046480</xdr:colOff>
      <xdr:row>26</xdr:row>
      <xdr:rowOff>607060</xdr:rowOff>
    </xdr:to>
    <xdr:pic>
      <xdr:nvPicPr>
        <xdr:cNvPr id="24" name="图片 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4375" y="16002000"/>
          <a:ext cx="104648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1046480</xdr:colOff>
      <xdr:row>27</xdr:row>
      <xdr:rowOff>607060</xdr:rowOff>
    </xdr:to>
    <xdr:pic>
      <xdr:nvPicPr>
        <xdr:cNvPr id="25" name="图片 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4375" y="16637000"/>
          <a:ext cx="104648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1046480</xdr:colOff>
      <xdr:row>28</xdr:row>
      <xdr:rowOff>607060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4375" y="17272000"/>
          <a:ext cx="104648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29</xdr:row>
      <xdr:rowOff>15875</xdr:rowOff>
    </xdr:from>
    <xdr:to>
      <xdr:col>2</xdr:col>
      <xdr:colOff>720090</xdr:colOff>
      <xdr:row>29</xdr:row>
      <xdr:rowOff>600710</xdr:rowOff>
    </xdr:to>
    <xdr:pic>
      <xdr:nvPicPr>
        <xdr:cNvPr id="27" name="图片 2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2950" y="17922875"/>
          <a:ext cx="69151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29</xdr:row>
      <xdr:rowOff>615950</xdr:rowOff>
    </xdr:from>
    <xdr:to>
      <xdr:col>2</xdr:col>
      <xdr:colOff>609600</xdr:colOff>
      <xdr:row>31</xdr:row>
      <xdr:rowOff>15875</xdr:rowOff>
    </xdr:to>
    <xdr:pic>
      <xdr:nvPicPr>
        <xdr:cNvPr id="29" name="图片 2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327275" y="18522950"/>
          <a:ext cx="266700" cy="669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609600</xdr:colOff>
      <xdr:row>32</xdr:row>
      <xdr:rowOff>12065</xdr:rowOff>
    </xdr:to>
    <xdr:pic>
      <xdr:nvPicPr>
        <xdr:cNvPr id="30" name="图片 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84375" y="19177000"/>
          <a:ext cx="609600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32</xdr:row>
      <xdr:rowOff>101600</xdr:rowOff>
    </xdr:from>
    <xdr:to>
      <xdr:col>2</xdr:col>
      <xdr:colOff>1086485</xdr:colOff>
      <xdr:row>32</xdr:row>
      <xdr:rowOff>577850</xdr:rowOff>
    </xdr:to>
    <xdr:pic>
      <xdr:nvPicPr>
        <xdr:cNvPr id="31" name="图片 3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993900" y="19913600"/>
          <a:ext cx="107696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22</xdr:row>
      <xdr:rowOff>34925</xdr:rowOff>
    </xdr:from>
    <xdr:to>
      <xdr:col>2</xdr:col>
      <xdr:colOff>664210</xdr:colOff>
      <xdr:row>22</xdr:row>
      <xdr:rowOff>601345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2475" y="13496925"/>
          <a:ext cx="62611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701675</xdr:colOff>
      <xdr:row>33</xdr:row>
      <xdr:rowOff>600075</xdr:rowOff>
    </xdr:to>
    <xdr:pic>
      <xdr:nvPicPr>
        <xdr:cNvPr id="33" name="图片 3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84375" y="20447000"/>
          <a:ext cx="701675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34</xdr:row>
      <xdr:rowOff>44450</xdr:rowOff>
    </xdr:from>
    <xdr:to>
      <xdr:col>2</xdr:col>
      <xdr:colOff>549275</xdr:colOff>
      <xdr:row>34</xdr:row>
      <xdr:rowOff>600710</xdr:rowOff>
    </xdr:to>
    <xdr:pic>
      <xdr:nvPicPr>
        <xdr:cNvPr id="34" name="图片 3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041525" y="21126450"/>
          <a:ext cx="49212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638175</xdr:colOff>
      <xdr:row>34</xdr:row>
      <xdr:rowOff>34925</xdr:rowOff>
    </xdr:from>
    <xdr:to>
      <xdr:col>2</xdr:col>
      <xdr:colOff>1076960</xdr:colOff>
      <xdr:row>34</xdr:row>
      <xdr:rowOff>624205</xdr:rowOff>
    </xdr:to>
    <xdr:pic>
      <xdr:nvPicPr>
        <xdr:cNvPr id="35" name="图片 3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22550" y="21116925"/>
          <a:ext cx="43878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492125</xdr:colOff>
      <xdr:row>35</xdr:row>
      <xdr:rowOff>556260</xdr:rowOff>
    </xdr:to>
    <xdr:pic>
      <xdr:nvPicPr>
        <xdr:cNvPr id="36" name="图片 3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984375" y="21717000"/>
          <a:ext cx="49212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35</xdr:row>
      <xdr:rowOff>25400</xdr:rowOff>
    </xdr:from>
    <xdr:to>
      <xdr:col>2</xdr:col>
      <xdr:colOff>981710</xdr:colOff>
      <xdr:row>35</xdr:row>
      <xdr:rowOff>614680</xdr:rowOff>
    </xdr:to>
    <xdr:pic>
      <xdr:nvPicPr>
        <xdr:cNvPr id="37" name="图片 3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527300" y="21742400"/>
          <a:ext cx="43878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1009650</xdr:colOff>
      <xdr:row>35</xdr:row>
      <xdr:rowOff>0</xdr:rowOff>
    </xdr:from>
    <xdr:to>
      <xdr:col>2</xdr:col>
      <xdr:colOff>1648460</xdr:colOff>
      <xdr:row>36</xdr:row>
      <xdr:rowOff>25400</xdr:rowOff>
    </xdr:to>
    <xdr:pic>
      <xdr:nvPicPr>
        <xdr:cNvPr id="38" name="图片 3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994025" y="21717000"/>
          <a:ext cx="63881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619125</xdr:colOff>
      <xdr:row>36</xdr:row>
      <xdr:rowOff>603250</xdr:rowOff>
    </xdr:to>
    <xdr:pic>
      <xdr:nvPicPr>
        <xdr:cNvPr id="39" name="图片 3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984375" y="22352000"/>
          <a:ext cx="61912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342900</xdr:colOff>
      <xdr:row>37</xdr:row>
      <xdr:rowOff>624840</xdr:rowOff>
    </xdr:to>
    <xdr:pic>
      <xdr:nvPicPr>
        <xdr:cNvPr id="40" name="图片 3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984375" y="22987000"/>
          <a:ext cx="342900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342900</xdr:colOff>
      <xdr:row>30</xdr:row>
      <xdr:rowOff>624840</xdr:rowOff>
    </xdr:to>
    <xdr:pic>
      <xdr:nvPicPr>
        <xdr:cNvPr id="41" name="图片 4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984375" y="18542000"/>
          <a:ext cx="342900" cy="62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714375</xdr:colOff>
      <xdr:row>38</xdr:row>
      <xdr:rowOff>624840</xdr:rowOff>
    </xdr:to>
    <xdr:pic>
      <xdr:nvPicPr>
        <xdr:cNvPr id="42" name="图片 4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984375" y="23622000"/>
          <a:ext cx="714375" cy="624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venleo\Desktop\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tabSelected="1" zoomScale="85" zoomScaleNormal="85" workbookViewId="0">
      <selection activeCell="N5" sqref="N5"/>
    </sheetView>
  </sheetViews>
  <sheetFormatPr defaultColWidth="8.5" defaultRowHeight="10.8"/>
  <cols>
    <col min="1" max="1" width="5.66666666666667" style="2" customWidth="1"/>
    <col min="2" max="2" width="20.375" style="2" customWidth="1"/>
    <col min="3" max="3" width="22.1666666666667" style="2" customWidth="1"/>
    <col min="4" max="4" width="20.375" style="2" customWidth="1"/>
    <col min="5" max="6" width="8.5" style="2"/>
    <col min="7" max="7" width="9.625" style="2"/>
    <col min="8" max="11" width="8.5" style="2"/>
    <col min="12" max="12" width="13.75" style="2" customWidth="1"/>
    <col min="13" max="16384" width="8.5" style="2"/>
  </cols>
  <sheetData>
    <row r="1" ht="30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/>
      <c r="I1" s="3" t="s">
        <v>7</v>
      </c>
      <c r="J1" s="3"/>
      <c r="K1" s="3"/>
      <c r="L1" s="25" t="s">
        <v>8</v>
      </c>
      <c r="M1" s="26"/>
    </row>
    <row r="2" ht="30" customHeight="1" spans="1:13">
      <c r="A2" s="3"/>
      <c r="B2" s="3"/>
      <c r="C2" s="3"/>
      <c r="D2" s="3"/>
      <c r="E2" s="3"/>
      <c r="F2" s="3"/>
      <c r="G2" s="5" t="s">
        <v>9</v>
      </c>
      <c r="H2" s="5" t="s">
        <v>10</v>
      </c>
      <c r="I2" s="27" t="s">
        <v>11</v>
      </c>
      <c r="J2" s="27" t="s">
        <v>12</v>
      </c>
      <c r="K2" s="27" t="s">
        <v>13</v>
      </c>
      <c r="L2" s="25"/>
      <c r="M2" s="26"/>
    </row>
    <row r="3" s="1" customFormat="1" ht="50" customHeight="1" spans="1:13">
      <c r="A3" s="6">
        <v>1</v>
      </c>
      <c r="B3" s="7" t="s">
        <v>14</v>
      </c>
      <c r="C3" s="8" t="s">
        <v>15</v>
      </c>
      <c r="D3" s="6" t="s">
        <v>16</v>
      </c>
      <c r="E3" s="6">
        <v>1</v>
      </c>
      <c r="F3" s="9">
        <v>26000</v>
      </c>
      <c r="G3" s="9">
        <v>26000</v>
      </c>
      <c r="H3" s="9">
        <v>30000</v>
      </c>
      <c r="I3" s="9">
        <v>6.058</v>
      </c>
      <c r="J3" s="9">
        <v>2.438</v>
      </c>
      <c r="K3" s="9">
        <v>2.591</v>
      </c>
      <c r="L3" s="9">
        <f>6.058*2.438*2.591</f>
        <v>38.267525764</v>
      </c>
      <c r="M3" s="28"/>
    </row>
    <row r="4" s="1" customFormat="1" ht="50" customHeight="1" spans="1:13">
      <c r="A4" s="10"/>
      <c r="B4" s="7" t="s">
        <v>17</v>
      </c>
      <c r="C4" s="8"/>
      <c r="D4" s="10"/>
      <c r="E4" s="10"/>
      <c r="F4" s="11"/>
      <c r="G4" s="11"/>
      <c r="H4" s="11"/>
      <c r="I4" s="11"/>
      <c r="J4" s="11"/>
      <c r="K4" s="11"/>
      <c r="L4" s="11"/>
      <c r="M4" s="28"/>
    </row>
    <row r="5" s="1" customFormat="1" ht="50" customHeight="1" spans="1:13">
      <c r="A5" s="6">
        <v>2</v>
      </c>
      <c r="B5" s="7" t="s">
        <v>14</v>
      </c>
      <c r="C5" s="8" t="s">
        <v>15</v>
      </c>
      <c r="D5" s="6" t="s">
        <v>16</v>
      </c>
      <c r="E5" s="6">
        <v>1</v>
      </c>
      <c r="F5" s="9">
        <v>26000</v>
      </c>
      <c r="G5" s="9">
        <v>26000</v>
      </c>
      <c r="H5" s="9">
        <v>30000</v>
      </c>
      <c r="I5" s="9">
        <v>6.058</v>
      </c>
      <c r="J5" s="9">
        <v>2.438</v>
      </c>
      <c r="K5" s="9">
        <v>2.591</v>
      </c>
      <c r="L5" s="9">
        <f>6.058*2.438*2.591</f>
        <v>38.267525764</v>
      </c>
      <c r="M5" s="28"/>
    </row>
    <row r="6" s="1" customFormat="1" ht="50" customHeight="1" spans="1:13">
      <c r="A6" s="10"/>
      <c r="B6" s="7" t="s">
        <v>17</v>
      </c>
      <c r="C6" s="8"/>
      <c r="D6" s="10"/>
      <c r="E6" s="10"/>
      <c r="F6" s="11"/>
      <c r="G6" s="11"/>
      <c r="H6" s="11"/>
      <c r="I6" s="11"/>
      <c r="J6" s="11"/>
      <c r="K6" s="11"/>
      <c r="L6" s="11"/>
      <c r="M6" s="28"/>
    </row>
    <row r="7" s="1" customFormat="1" ht="50" customHeight="1" spans="1:13">
      <c r="A7" s="6">
        <v>3</v>
      </c>
      <c r="B7" s="7" t="s">
        <v>18</v>
      </c>
      <c r="C7" s="8" t="s">
        <v>15</v>
      </c>
      <c r="D7" s="6" t="s">
        <v>16</v>
      </c>
      <c r="E7" s="6">
        <v>1</v>
      </c>
      <c r="F7" s="9">
        <v>26000</v>
      </c>
      <c r="G7" s="9">
        <v>26000</v>
      </c>
      <c r="H7" s="9">
        <v>30000</v>
      </c>
      <c r="I7" s="9">
        <v>6.058</v>
      </c>
      <c r="J7" s="9">
        <v>2.438</v>
      </c>
      <c r="K7" s="9">
        <v>2.591</v>
      </c>
      <c r="L7" s="9">
        <f>6.058*2.438*2.591</f>
        <v>38.267525764</v>
      </c>
      <c r="M7" s="28"/>
    </row>
    <row r="8" s="1" customFormat="1" ht="50" customHeight="1" spans="1:12">
      <c r="A8" s="10"/>
      <c r="B8" s="7" t="s">
        <v>17</v>
      </c>
      <c r="C8" s="8"/>
      <c r="D8" s="10"/>
      <c r="E8" s="10"/>
      <c r="F8" s="11"/>
      <c r="G8" s="11"/>
      <c r="H8" s="11"/>
      <c r="I8" s="11"/>
      <c r="J8" s="11"/>
      <c r="K8" s="11"/>
      <c r="L8" s="11"/>
    </row>
    <row r="9" s="1" customFormat="1" ht="50" customHeight="1" spans="1:12">
      <c r="A9" s="6">
        <v>4</v>
      </c>
      <c r="B9" s="7" t="s">
        <v>18</v>
      </c>
      <c r="C9" s="8" t="s">
        <v>15</v>
      </c>
      <c r="D9" s="6" t="s">
        <v>16</v>
      </c>
      <c r="E9" s="6">
        <v>1</v>
      </c>
      <c r="F9" s="9">
        <v>26000</v>
      </c>
      <c r="G9" s="9">
        <v>26000</v>
      </c>
      <c r="H9" s="9">
        <v>30000</v>
      </c>
      <c r="I9" s="9">
        <v>6.058</v>
      </c>
      <c r="J9" s="9">
        <v>2.438</v>
      </c>
      <c r="K9" s="9">
        <v>2.591</v>
      </c>
      <c r="L9" s="9">
        <f>6.058*2.438*2.591</f>
        <v>38.267525764</v>
      </c>
    </row>
    <row r="10" s="1" customFormat="1" ht="50" customHeight="1" spans="1:12">
      <c r="A10" s="10"/>
      <c r="B10" s="7" t="s">
        <v>17</v>
      </c>
      <c r="C10" s="8"/>
      <c r="D10" s="10"/>
      <c r="E10" s="10"/>
      <c r="F10" s="11"/>
      <c r="G10" s="11"/>
      <c r="H10" s="11"/>
      <c r="I10" s="11"/>
      <c r="J10" s="11"/>
      <c r="K10" s="11"/>
      <c r="L10" s="11"/>
    </row>
    <row r="11" s="1" customFormat="1" ht="50" customHeight="1" spans="1:12">
      <c r="A11" s="6">
        <v>5</v>
      </c>
      <c r="B11" s="7" t="s">
        <v>18</v>
      </c>
      <c r="C11" s="8" t="s">
        <v>15</v>
      </c>
      <c r="D11" s="6" t="s">
        <v>16</v>
      </c>
      <c r="E11" s="6">
        <v>1</v>
      </c>
      <c r="F11" s="9">
        <v>26000</v>
      </c>
      <c r="G11" s="9">
        <v>26000</v>
      </c>
      <c r="H11" s="9">
        <v>30000</v>
      </c>
      <c r="I11" s="9">
        <v>6.058</v>
      </c>
      <c r="J11" s="9">
        <v>2.438</v>
      </c>
      <c r="K11" s="9">
        <v>2.591</v>
      </c>
      <c r="L11" s="9">
        <f>6.058*2.438*2.591</f>
        <v>38.267525764</v>
      </c>
    </row>
    <row r="12" s="1" customFormat="1" ht="50" customHeight="1" spans="1:12">
      <c r="A12" s="10"/>
      <c r="B12" s="7" t="s">
        <v>17</v>
      </c>
      <c r="C12" s="8"/>
      <c r="D12" s="10"/>
      <c r="E12" s="10"/>
      <c r="F12" s="11"/>
      <c r="G12" s="11"/>
      <c r="H12" s="11"/>
      <c r="I12" s="11"/>
      <c r="J12" s="11"/>
      <c r="K12" s="11"/>
      <c r="L12" s="11"/>
    </row>
    <row r="13" s="1" customFormat="1" ht="50" customHeight="1" spans="1:12">
      <c r="A13" s="6">
        <v>6</v>
      </c>
      <c r="B13" s="7" t="s">
        <v>18</v>
      </c>
      <c r="C13" s="8" t="s">
        <v>15</v>
      </c>
      <c r="D13" s="6" t="s">
        <v>16</v>
      </c>
      <c r="E13" s="6">
        <v>1</v>
      </c>
      <c r="F13" s="9">
        <v>26000</v>
      </c>
      <c r="G13" s="9">
        <v>26000</v>
      </c>
      <c r="H13" s="9">
        <v>30000</v>
      </c>
      <c r="I13" s="9">
        <v>6.058</v>
      </c>
      <c r="J13" s="9">
        <v>2.438</v>
      </c>
      <c r="K13" s="9">
        <v>2.591</v>
      </c>
      <c r="L13" s="9">
        <f>6.058*2.438*2.591</f>
        <v>38.267525764</v>
      </c>
    </row>
    <row r="14" s="1" customFormat="1" ht="50" customHeight="1" spans="1:12">
      <c r="A14" s="10"/>
      <c r="B14" s="7" t="s">
        <v>17</v>
      </c>
      <c r="C14" s="8"/>
      <c r="D14" s="10"/>
      <c r="E14" s="10"/>
      <c r="F14" s="11"/>
      <c r="G14" s="11"/>
      <c r="H14" s="11"/>
      <c r="I14" s="11"/>
      <c r="J14" s="11"/>
      <c r="K14" s="11"/>
      <c r="L14" s="11"/>
    </row>
    <row r="15" s="1" customFormat="1" ht="50" customHeight="1" spans="1:12">
      <c r="A15" s="6">
        <v>7</v>
      </c>
      <c r="B15" s="7" t="s">
        <v>18</v>
      </c>
      <c r="C15" s="8" t="s">
        <v>15</v>
      </c>
      <c r="D15" s="6" t="s">
        <v>16</v>
      </c>
      <c r="E15" s="6">
        <v>1</v>
      </c>
      <c r="F15" s="9">
        <v>26000</v>
      </c>
      <c r="G15" s="9">
        <v>26000</v>
      </c>
      <c r="H15" s="9">
        <v>30000</v>
      </c>
      <c r="I15" s="9">
        <v>6.058</v>
      </c>
      <c r="J15" s="9">
        <v>2.438</v>
      </c>
      <c r="K15" s="9">
        <v>2.591</v>
      </c>
      <c r="L15" s="9">
        <f>6.058*2.438*2.591</f>
        <v>38.267525764</v>
      </c>
    </row>
    <row r="16" s="1" customFormat="1" ht="50" customHeight="1" spans="1:12">
      <c r="A16" s="10"/>
      <c r="B16" s="7" t="s">
        <v>17</v>
      </c>
      <c r="C16" s="8"/>
      <c r="D16" s="10"/>
      <c r="E16" s="10"/>
      <c r="F16" s="11"/>
      <c r="G16" s="11"/>
      <c r="H16" s="11"/>
      <c r="I16" s="11"/>
      <c r="J16" s="11"/>
      <c r="K16" s="11"/>
      <c r="L16" s="11"/>
    </row>
    <row r="17" s="1" customFormat="1" ht="50" customHeight="1" spans="1:12">
      <c r="A17" s="6">
        <v>8</v>
      </c>
      <c r="B17" s="7" t="s">
        <v>18</v>
      </c>
      <c r="C17" s="8" t="s">
        <v>15</v>
      </c>
      <c r="D17" s="6" t="s">
        <v>16</v>
      </c>
      <c r="E17" s="6">
        <v>1</v>
      </c>
      <c r="F17" s="9">
        <v>26000</v>
      </c>
      <c r="G17" s="9">
        <v>26000</v>
      </c>
      <c r="H17" s="9">
        <v>30000</v>
      </c>
      <c r="I17" s="9">
        <v>6.058</v>
      </c>
      <c r="J17" s="9">
        <v>2.438</v>
      </c>
      <c r="K17" s="9">
        <v>2.591</v>
      </c>
      <c r="L17" s="9">
        <f>6.058*2.438*2.591</f>
        <v>38.267525764</v>
      </c>
    </row>
    <row r="18" s="1" customFormat="1" ht="50" customHeight="1" spans="1:12">
      <c r="A18" s="10"/>
      <c r="B18" s="7" t="s">
        <v>17</v>
      </c>
      <c r="C18" s="8"/>
      <c r="D18" s="10"/>
      <c r="E18" s="10"/>
      <c r="F18" s="11"/>
      <c r="G18" s="11"/>
      <c r="H18" s="11"/>
      <c r="I18" s="11"/>
      <c r="J18" s="11"/>
      <c r="K18" s="11"/>
      <c r="L18" s="11"/>
    </row>
    <row r="19" s="1" customFormat="1" ht="50" customHeight="1" spans="1:12">
      <c r="A19" s="6">
        <v>9</v>
      </c>
      <c r="B19" s="7" t="s">
        <v>18</v>
      </c>
      <c r="C19" s="8" t="s">
        <v>15</v>
      </c>
      <c r="D19" s="6" t="s">
        <v>16</v>
      </c>
      <c r="E19" s="6">
        <v>1</v>
      </c>
      <c r="F19" s="9">
        <v>26000</v>
      </c>
      <c r="G19" s="9">
        <v>26000</v>
      </c>
      <c r="H19" s="9">
        <v>30000</v>
      </c>
      <c r="I19" s="9">
        <v>6.058</v>
      </c>
      <c r="J19" s="9">
        <v>2.438</v>
      </c>
      <c r="K19" s="9">
        <v>2.591</v>
      </c>
      <c r="L19" s="9">
        <f>6.058*2.438*2.591</f>
        <v>38.267525764</v>
      </c>
    </row>
    <row r="20" s="1" customFormat="1" ht="50" customHeight="1" spans="1:12">
      <c r="A20" s="10"/>
      <c r="B20" s="7" t="s">
        <v>17</v>
      </c>
      <c r="C20" s="8"/>
      <c r="D20" s="10"/>
      <c r="E20" s="10"/>
      <c r="F20" s="11"/>
      <c r="G20" s="11"/>
      <c r="H20" s="11"/>
      <c r="I20" s="11"/>
      <c r="J20" s="11"/>
      <c r="K20" s="11"/>
      <c r="L20" s="11"/>
    </row>
    <row r="21" s="1" customFormat="1" ht="50" customHeight="1" spans="1:12">
      <c r="A21" s="6">
        <v>10</v>
      </c>
      <c r="B21" s="7" t="s">
        <v>19</v>
      </c>
      <c r="C21" s="8" t="s">
        <v>15</v>
      </c>
      <c r="D21" s="6" t="s">
        <v>16</v>
      </c>
      <c r="E21" s="6">
        <v>1</v>
      </c>
      <c r="F21" s="9">
        <v>26000</v>
      </c>
      <c r="G21" s="9">
        <v>26000</v>
      </c>
      <c r="H21" s="9">
        <v>30000</v>
      </c>
      <c r="I21" s="9">
        <v>6.058</v>
      </c>
      <c r="J21" s="9">
        <v>2.438</v>
      </c>
      <c r="K21" s="9">
        <v>2.591</v>
      </c>
      <c r="L21" s="9">
        <f>6.058*2.438*2.591</f>
        <v>38.267525764</v>
      </c>
    </row>
    <row r="22" s="1" customFormat="1" ht="50" customHeight="1" spans="1:12">
      <c r="A22" s="10"/>
      <c r="B22" s="7" t="s">
        <v>17</v>
      </c>
      <c r="C22" s="8"/>
      <c r="D22" s="10"/>
      <c r="E22" s="10"/>
      <c r="F22" s="11"/>
      <c r="G22" s="11"/>
      <c r="H22" s="11"/>
      <c r="I22" s="11"/>
      <c r="J22" s="11"/>
      <c r="K22" s="11"/>
      <c r="L22" s="11"/>
    </row>
    <row r="23" s="1" customFormat="1" ht="50" customHeight="1" spans="1:12">
      <c r="A23" s="6">
        <v>11</v>
      </c>
      <c r="B23" s="7" t="s">
        <v>19</v>
      </c>
      <c r="C23" s="8" t="s">
        <v>15</v>
      </c>
      <c r="D23" s="6" t="s">
        <v>16</v>
      </c>
      <c r="E23" s="6">
        <v>1</v>
      </c>
      <c r="F23" s="9">
        <v>26000</v>
      </c>
      <c r="G23" s="9">
        <v>26000</v>
      </c>
      <c r="H23" s="9">
        <v>30000</v>
      </c>
      <c r="I23" s="9">
        <v>6.058</v>
      </c>
      <c r="J23" s="9">
        <v>2.438</v>
      </c>
      <c r="K23" s="9">
        <v>2.591</v>
      </c>
      <c r="L23" s="9">
        <f>6.058*2.438*2.591</f>
        <v>38.267525764</v>
      </c>
    </row>
    <row r="24" s="1" customFormat="1" ht="50" customHeight="1" spans="1:12">
      <c r="A24" s="10"/>
      <c r="B24" s="7" t="s">
        <v>20</v>
      </c>
      <c r="C24" s="8"/>
      <c r="D24" s="10"/>
      <c r="E24" s="10"/>
      <c r="F24" s="11"/>
      <c r="G24" s="11"/>
      <c r="H24" s="11"/>
      <c r="I24" s="11"/>
      <c r="J24" s="11"/>
      <c r="K24" s="11"/>
      <c r="L24" s="11"/>
    </row>
    <row r="25" ht="50" customHeight="1" spans="1:12">
      <c r="A25" s="12">
        <v>12</v>
      </c>
      <c r="B25" s="13" t="s">
        <v>21</v>
      </c>
      <c r="C25" s="14" t="s">
        <v>15</v>
      </c>
      <c r="D25" s="15" t="s">
        <v>16</v>
      </c>
      <c r="E25" s="16">
        <v>1</v>
      </c>
      <c r="F25" s="17">
        <v>22000</v>
      </c>
      <c r="G25" s="17">
        <v>22000</v>
      </c>
      <c r="H25" s="17">
        <v>26000</v>
      </c>
      <c r="I25" s="29">
        <v>12.192</v>
      </c>
      <c r="J25" s="29">
        <v>2.438</v>
      </c>
      <c r="K25" s="29">
        <v>2.591</v>
      </c>
      <c r="L25" s="30">
        <f t="shared" ref="L25:L33" si="0">12.192*2.438*2.591</f>
        <v>77.015132736</v>
      </c>
    </row>
    <row r="26" ht="50" customHeight="1" spans="1:12">
      <c r="A26" s="12">
        <v>13</v>
      </c>
      <c r="B26" s="13" t="s">
        <v>21</v>
      </c>
      <c r="C26" s="14" t="s">
        <v>15</v>
      </c>
      <c r="D26" s="15" t="s">
        <v>16</v>
      </c>
      <c r="E26" s="16">
        <v>1</v>
      </c>
      <c r="F26" s="17">
        <v>22000</v>
      </c>
      <c r="G26" s="17">
        <v>22000</v>
      </c>
      <c r="H26" s="17">
        <v>26000</v>
      </c>
      <c r="I26" s="29">
        <v>12.192</v>
      </c>
      <c r="J26" s="29">
        <v>2.438</v>
      </c>
      <c r="K26" s="29">
        <v>2.591</v>
      </c>
      <c r="L26" s="30">
        <f t="shared" si="0"/>
        <v>77.015132736</v>
      </c>
    </row>
    <row r="27" ht="50" customHeight="1" spans="1:12">
      <c r="A27" s="12">
        <v>14</v>
      </c>
      <c r="B27" s="13" t="s">
        <v>21</v>
      </c>
      <c r="C27" s="14" t="s">
        <v>15</v>
      </c>
      <c r="D27" s="15" t="s">
        <v>16</v>
      </c>
      <c r="E27" s="16">
        <v>1</v>
      </c>
      <c r="F27" s="17">
        <v>22000</v>
      </c>
      <c r="G27" s="17">
        <v>22000</v>
      </c>
      <c r="H27" s="17">
        <v>26000</v>
      </c>
      <c r="I27" s="29">
        <v>12.192</v>
      </c>
      <c r="J27" s="29">
        <v>2.438</v>
      </c>
      <c r="K27" s="29">
        <v>2.591</v>
      </c>
      <c r="L27" s="30">
        <f t="shared" si="0"/>
        <v>77.015132736</v>
      </c>
    </row>
    <row r="28" ht="50" customHeight="1" spans="1:12">
      <c r="A28" s="12">
        <v>15</v>
      </c>
      <c r="B28" s="13" t="s">
        <v>21</v>
      </c>
      <c r="C28" s="14" t="s">
        <v>15</v>
      </c>
      <c r="D28" s="15" t="s">
        <v>16</v>
      </c>
      <c r="E28" s="16">
        <v>1</v>
      </c>
      <c r="F28" s="17">
        <v>22000</v>
      </c>
      <c r="G28" s="17">
        <v>22000</v>
      </c>
      <c r="H28" s="17">
        <v>26000</v>
      </c>
      <c r="I28" s="29">
        <v>12.192</v>
      </c>
      <c r="J28" s="29">
        <v>2.438</v>
      </c>
      <c r="K28" s="29">
        <v>2.591</v>
      </c>
      <c r="L28" s="30">
        <f t="shared" si="0"/>
        <v>77.015132736</v>
      </c>
    </row>
    <row r="29" ht="50" customHeight="1" spans="1:12">
      <c r="A29" s="12">
        <v>16</v>
      </c>
      <c r="B29" s="13" t="s">
        <v>21</v>
      </c>
      <c r="C29" s="14" t="s">
        <v>15</v>
      </c>
      <c r="D29" s="15" t="s">
        <v>16</v>
      </c>
      <c r="E29" s="16">
        <v>1</v>
      </c>
      <c r="F29" s="17">
        <v>22000</v>
      </c>
      <c r="G29" s="17">
        <v>22000</v>
      </c>
      <c r="H29" s="17">
        <v>26000</v>
      </c>
      <c r="I29" s="29">
        <v>12.192</v>
      </c>
      <c r="J29" s="29">
        <v>2.438</v>
      </c>
      <c r="K29" s="29">
        <v>2.591</v>
      </c>
      <c r="L29" s="30">
        <f t="shared" si="0"/>
        <v>77.015132736</v>
      </c>
    </row>
    <row r="30" ht="50" customHeight="1" spans="1:12">
      <c r="A30" s="12">
        <v>17</v>
      </c>
      <c r="B30" s="13" t="s">
        <v>22</v>
      </c>
      <c r="C30" s="14" t="s">
        <v>15</v>
      </c>
      <c r="D30" s="15" t="s">
        <v>16</v>
      </c>
      <c r="E30" s="16">
        <v>1</v>
      </c>
      <c r="F30" s="17">
        <v>15000</v>
      </c>
      <c r="G30" s="17">
        <v>15000</v>
      </c>
      <c r="H30" s="18">
        <v>19000</v>
      </c>
      <c r="I30" s="29">
        <v>12.192</v>
      </c>
      <c r="J30" s="29">
        <v>2.438</v>
      </c>
      <c r="K30" s="29">
        <v>2.591</v>
      </c>
      <c r="L30" s="30">
        <f t="shared" si="0"/>
        <v>77.015132736</v>
      </c>
    </row>
    <row r="31" ht="50" customHeight="1" spans="1:12">
      <c r="A31" s="6">
        <v>18</v>
      </c>
      <c r="B31" s="13" t="s">
        <v>23</v>
      </c>
      <c r="C31" s="14" t="s">
        <v>15</v>
      </c>
      <c r="D31" s="6" t="s">
        <v>16</v>
      </c>
      <c r="E31" s="6">
        <v>1</v>
      </c>
      <c r="F31" s="9">
        <v>15000</v>
      </c>
      <c r="G31" s="9">
        <v>15000</v>
      </c>
      <c r="H31" s="9">
        <v>19000</v>
      </c>
      <c r="I31" s="9">
        <v>12.192</v>
      </c>
      <c r="J31" s="9">
        <v>2.438</v>
      </c>
      <c r="K31" s="9">
        <v>2.591</v>
      </c>
      <c r="L31" s="9">
        <f t="shared" si="0"/>
        <v>77.015132736</v>
      </c>
    </row>
    <row r="32" ht="50" customHeight="1" spans="1:12">
      <c r="A32" s="19"/>
      <c r="B32" s="13" t="s">
        <v>24</v>
      </c>
      <c r="C32" s="14"/>
      <c r="D32" s="19"/>
      <c r="E32" s="19"/>
      <c r="F32" s="20"/>
      <c r="G32" s="20"/>
      <c r="H32" s="20"/>
      <c r="I32" s="20"/>
      <c r="J32" s="20"/>
      <c r="K32" s="20"/>
      <c r="L32" s="20"/>
    </row>
    <row r="33" ht="50" customHeight="1" spans="1:12">
      <c r="A33" s="10"/>
      <c r="B33" s="13" t="s">
        <v>25</v>
      </c>
      <c r="C33" s="14"/>
      <c r="D33" s="10"/>
      <c r="E33" s="10"/>
      <c r="F33" s="11"/>
      <c r="G33" s="11"/>
      <c r="H33" s="11"/>
      <c r="I33" s="11"/>
      <c r="J33" s="11"/>
      <c r="K33" s="11"/>
      <c r="L33" s="11"/>
    </row>
    <row r="34" ht="50" customHeight="1" spans="1:12">
      <c r="A34" s="21">
        <v>19</v>
      </c>
      <c r="B34" s="13" t="s">
        <v>26</v>
      </c>
      <c r="C34" s="14" t="s">
        <v>15</v>
      </c>
      <c r="D34" s="6" t="s">
        <v>16</v>
      </c>
      <c r="E34" s="6">
        <v>1</v>
      </c>
      <c r="F34" s="9">
        <v>15000</v>
      </c>
      <c r="G34" s="9">
        <v>15000</v>
      </c>
      <c r="H34" s="9">
        <v>19000</v>
      </c>
      <c r="I34" s="9">
        <v>12.192</v>
      </c>
      <c r="J34" s="9">
        <v>2.438</v>
      </c>
      <c r="K34" s="9">
        <v>2.591</v>
      </c>
      <c r="L34" s="9">
        <f>12.192*2.438*2.591</f>
        <v>77.015132736</v>
      </c>
    </row>
    <row r="35" ht="50" customHeight="1" spans="1:12">
      <c r="A35" s="22"/>
      <c r="B35" s="13" t="s">
        <v>27</v>
      </c>
      <c r="C35" s="14"/>
      <c r="D35" s="10"/>
      <c r="E35" s="10"/>
      <c r="F35" s="11"/>
      <c r="G35" s="11"/>
      <c r="H35" s="11"/>
      <c r="I35" s="11"/>
      <c r="J35" s="11"/>
      <c r="K35" s="11"/>
      <c r="L35" s="11"/>
    </row>
    <row r="36" ht="50" customHeight="1" spans="1:12">
      <c r="A36" s="12">
        <v>20</v>
      </c>
      <c r="B36" s="13" t="s">
        <v>28</v>
      </c>
      <c r="C36" s="14" t="s">
        <v>15</v>
      </c>
      <c r="D36" s="15" t="s">
        <v>16</v>
      </c>
      <c r="E36" s="16">
        <v>1</v>
      </c>
      <c r="F36" s="17">
        <v>12000</v>
      </c>
      <c r="G36" s="17">
        <v>12000</v>
      </c>
      <c r="H36" s="18">
        <v>16000</v>
      </c>
      <c r="I36" s="29">
        <v>12.192</v>
      </c>
      <c r="J36" s="29">
        <v>2.438</v>
      </c>
      <c r="K36" s="29">
        <v>2.591</v>
      </c>
      <c r="L36" s="30">
        <f>12.192*2.438*2.591</f>
        <v>77.015132736</v>
      </c>
    </row>
    <row r="37" ht="50" customHeight="1" spans="1:12">
      <c r="A37" s="23">
        <v>21</v>
      </c>
      <c r="B37" s="24" t="s">
        <v>29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ht="50" customHeight="1" spans="1:12">
      <c r="A38" s="23">
        <v>22</v>
      </c>
      <c r="B38" s="24" t="s">
        <v>30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ht="50" customHeight="1" spans="1:12">
      <c r="A39" s="23">
        <v>23</v>
      </c>
      <c r="B39" s="24" t="s">
        <v>31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ht="50" customHeight="1"/>
    <row r="41" ht="50" customHeight="1"/>
    <row r="42" ht="50" customHeight="1"/>
    <row r="43" ht="50" customHeight="1"/>
    <row r="44" ht="50" customHeight="1"/>
    <row r="45" ht="50" customHeight="1"/>
    <row r="46" ht="50" customHeight="1"/>
    <row r="47" ht="50" customHeight="1"/>
    <row r="48" ht="50" customHeight="1"/>
    <row r="49" ht="50" customHeight="1"/>
    <row r="50" ht="50" customHeight="1"/>
    <row r="51" ht="50" customHeight="1"/>
    <row r="52" ht="50" customHeight="1"/>
    <row r="53" ht="50" customHeight="1"/>
    <row r="54" ht="50" customHeight="1"/>
    <row r="55" ht="50" customHeight="1"/>
    <row r="56" ht="50" customHeight="1"/>
    <row r="57" ht="50" customHeight="1"/>
    <row r="58" ht="50" customHeight="1"/>
    <row r="59" ht="50" customHeight="1"/>
    <row r="60" ht="50" customHeight="1"/>
    <row r="61" ht="50" customHeight="1"/>
    <row r="62" ht="50" customHeight="1"/>
    <row r="63" ht="50" customHeight="1"/>
    <row r="64" ht="50" customHeight="1"/>
    <row r="65" ht="50" customHeight="1"/>
    <row r="66" ht="50" customHeight="1"/>
    <row r="67" ht="50" customHeight="1"/>
    <row r="68" ht="50" customHeight="1"/>
    <row r="69" ht="50" customHeight="1"/>
    <row r="70" ht="50" customHeight="1"/>
    <row r="71" ht="50" customHeight="1"/>
    <row r="72" ht="50" customHeight="1"/>
    <row r="73" ht="50" customHeight="1"/>
    <row r="74" ht="50" customHeight="1"/>
    <row r="75" ht="50" customHeight="1"/>
    <row r="76" ht="50" customHeight="1"/>
    <row r="77" ht="50" customHeight="1"/>
  </sheetData>
  <mergeCells count="139">
    <mergeCell ref="G1:H1"/>
    <mergeCell ref="I1:K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31:A33"/>
    <mergeCell ref="A34:A35"/>
    <mergeCell ref="B1:B2"/>
    <mergeCell ref="C1:C2"/>
    <mergeCell ref="D1:D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31:D33"/>
    <mergeCell ref="D34:D35"/>
    <mergeCell ref="E1:E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31:E33"/>
    <mergeCell ref="E34:E35"/>
    <mergeCell ref="F1:F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31:F33"/>
    <mergeCell ref="F34:F35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31:G33"/>
    <mergeCell ref="G34:G35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31:H33"/>
    <mergeCell ref="H34:H35"/>
    <mergeCell ref="I3:I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31:I33"/>
    <mergeCell ref="I34:I35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31:J33"/>
    <mergeCell ref="J34:J35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31:K33"/>
    <mergeCell ref="K34:K35"/>
    <mergeCell ref="L1:L2"/>
    <mergeCell ref="L3:L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31:L33"/>
    <mergeCell ref="L34:L35"/>
  </mergeCells>
  <pageMargins left="0.7" right="0.7" top="0.75" bottom="0.75" header="0.3" footer="0.3"/>
  <headerFooter/>
  <ignoredErrors>
    <ignoredError sqref="A1:M40 A41:B51 K41:M51 A52:M7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2025-050空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晁晓龙</cp:lastModifiedBy>
  <dcterms:created xsi:type="dcterms:W3CDTF">2025-11-10T17:42:00Z</dcterms:created>
  <dcterms:modified xsi:type="dcterms:W3CDTF">2025-12-24T10:37:06Z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3BF6C1AE2D754DB69CC4B5E12E3B48A5_13</vt:lpwstr>
  </property>
  <property fmtid="{D5CDD505-2E9C-101B-9397-08002B2CF9AE}" pid="3" name="KSOProductBuildVer">
    <vt:lpwstr>2052-12.8.0.17004</vt:lpwstr>
  </property>
  <property fmtid="{D5CDD505-2E9C-101B-9397-08002B2CF9AE}" pid="4" name="CalculationRule">
    <vt:i4>0</vt:i4>
  </property>
</Properties>
</file>